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3" i="1"/>
  <c r="H20" i="1" l="1"/>
  <c r="L20" i="1"/>
  <c r="J20" i="1"/>
  <c r="I20" i="1"/>
  <c r="L31" i="1" l="1"/>
  <c r="I23" i="1"/>
  <c r="L38" i="1"/>
  <c r="J38" i="1"/>
  <c r="I38" i="1"/>
  <c r="H38" i="1"/>
  <c r="I31" i="1"/>
  <c r="H31" i="1"/>
  <c r="L23" i="1"/>
  <c r="H23" i="1"/>
  <c r="H39" i="1" l="1"/>
  <c r="I39" i="1"/>
  <c r="J39" i="1"/>
  <c r="L39" i="1"/>
</calcChain>
</file>

<file path=xl/sharedStrings.xml><?xml version="1.0" encoding="utf-8"?>
<sst xmlns="http://schemas.openxmlformats.org/spreadsheetml/2006/main" count="48" uniqueCount="45">
  <si>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</si>
  <si>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</si>
  <si>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</si>
  <si>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</si>
  <si>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</si>
  <si>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</si>
  <si>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</si>
  <si>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</si>
  <si>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</si>
  <si>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</si>
  <si>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</si>
  <si>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</si>
  <si>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</si>
  <si>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</si>
  <si>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</si>
  <si>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</si>
  <si>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</si>
  <si>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</si>
  <si>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</si>
  <si>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</si>
  <si>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</si>
  <si>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</si>
  <si>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</si>
  <si>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</si>
  <si>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</si>
  <si>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</si>
  <si>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СОК ЯБЛОЧНЫЙ</t>
  </si>
  <si>
    <t>ЧАЙ С САХАРОМ</t>
  </si>
  <si>
    <t>ХЛЕБ ПШЕНИЧНЫЙ</t>
  </si>
  <si>
    <t>КОФЕЙНЫЙ НАПИТОК С МОЛОКОМ</t>
  </si>
  <si>
    <t>рецеп-</t>
  </si>
  <si>
    <t>тур</t>
  </si>
  <si>
    <t>Сборник</t>
  </si>
  <si>
    <t>№</t>
  </si>
  <si>
    <t>техн.</t>
  </si>
  <si>
    <t>карты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</si>
  <si>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25 Октября 2022 г.</t>
    </r>
  </si>
  <si>
    <t>ВЕРМИШЕЛЬ МОЛОЧНАЯ</t>
  </si>
  <si>
    <t>ОГУРЕЦ СВЕЖИЙ ПОРЦИИ</t>
  </si>
  <si>
    <t>СУП КАРТОФЕЛЬНЫЙ НА МКБ</t>
  </si>
  <si>
    <t>БИТОЧКИ МЯСНЫЕ</t>
  </si>
  <si>
    <t>ПЮРЕ ОВОЩНОЕ</t>
  </si>
  <si>
    <t>КОМПОТ ИЗ СУХОФРУКТОВ</t>
  </si>
  <si>
    <t>ХЛЕБ РЖАНОЙ</t>
  </si>
  <si>
    <t>ПУДИНГ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</si>
</sst>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26" zoomScaleNormal="100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36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32</v>
      </c>
      <c r="B11" s="25" t="s">
        <v>33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30</v>
      </c>
      <c r="B12" s="11" t="s">
        <v>34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31</v>
      </c>
      <c r="B13" s="26" t="s">
        <v>35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112</v>
      </c>
      <c r="C15" s="35" t="s">
        <v>37</v>
      </c>
      <c r="D15" s="36"/>
      <c r="E15" s="36"/>
      <c r="F15" s="37"/>
      <c r="G15" s="34">
        <v>200</v>
      </c>
      <c r="H15" s="38">
        <v>6.4</v>
      </c>
      <c r="I15" s="39">
        <v>6.9</v>
      </c>
      <c r="J15" s="40">
        <v>25.4</v>
      </c>
      <c r="K15" s="4"/>
      <c r="L15" s="9">
        <v>190</v>
      </c>
    </row>
    <row r="16" spans="1:13" ht="15.75" outlineLevel="1" thickBot="1" x14ac:dyDescent="0.3">
      <c r="A16" s="17">
        <v>2011</v>
      </c>
      <c r="B16" s="17">
        <v>379</v>
      </c>
      <c r="C16" s="21" t="s">
        <v>29</v>
      </c>
      <c r="D16" s="6"/>
      <c r="E16" s="6"/>
      <c r="F16" s="7"/>
      <c r="G16" s="34">
        <v>180</v>
      </c>
      <c r="H16" s="38">
        <v>4.5</v>
      </c>
      <c r="I16" s="39">
        <v>4.7</v>
      </c>
      <c r="J16" s="40">
        <v>17.8</v>
      </c>
      <c r="K16" s="44"/>
      <c r="L16" s="45">
        <v>132</v>
      </c>
    </row>
    <row r="17" spans="1:12" ht="15.75" thickBot="1" x14ac:dyDescent="0.3">
      <c r="A17" s="47">
        <v>2008</v>
      </c>
      <c r="B17" s="47"/>
      <c r="C17" s="12" t="s">
        <v>28</v>
      </c>
      <c r="D17" s="13"/>
      <c r="E17" s="13"/>
      <c r="F17" s="14"/>
      <c r="G17" s="48">
        <v>30</v>
      </c>
      <c r="H17" s="49">
        <v>2</v>
      </c>
      <c r="I17" s="50">
        <v>0.8</v>
      </c>
      <c r="J17" s="51">
        <v>13.3</v>
      </c>
      <c r="K17" s="52"/>
      <c r="L17" s="33">
        <v>69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13</v>
      </c>
      <c r="I20" s="61">
        <f>SUM(I15:I19)</f>
        <v>16.600000000000001</v>
      </c>
      <c r="J20" s="61">
        <f>SUM(J15:J19)</f>
        <v>56.6</v>
      </c>
      <c r="K20" s="62"/>
      <c r="L20" s="63">
        <f>SUM(L15:L19)</f>
        <v>429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>
        <v>2008</v>
      </c>
      <c r="B22" s="47">
        <v>442</v>
      </c>
      <c r="C22" s="13" t="s">
        <v>26</v>
      </c>
      <c r="D22" s="13"/>
      <c r="E22" s="13"/>
      <c r="F22" s="14"/>
      <c r="G22" s="54">
        <v>93</v>
      </c>
      <c r="H22" s="50">
        <v>0.5</v>
      </c>
      <c r="I22" s="50">
        <v>0.1</v>
      </c>
      <c r="J22" s="50">
        <v>9.5</v>
      </c>
      <c r="K22" s="52"/>
      <c r="L22" s="33">
        <v>40</v>
      </c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0.5</v>
      </c>
      <c r="I23" s="64">
        <f>SUM(I22)</f>
        <v>0.1</v>
      </c>
      <c r="J23" s="64">
        <f>SUM(J22)</f>
        <v>9.5</v>
      </c>
      <c r="K23" s="65"/>
      <c r="L23" s="66">
        <f>SUM(L22)</f>
        <v>40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38</v>
      </c>
      <c r="D25" s="6"/>
      <c r="E25" s="6"/>
      <c r="F25" s="6"/>
      <c r="G25" s="35">
        <v>27</v>
      </c>
      <c r="H25" s="39">
        <v>0.1</v>
      </c>
      <c r="I25" s="45"/>
      <c r="J25" s="45">
        <v>0.5</v>
      </c>
      <c r="K25" s="44"/>
      <c r="L25" s="45">
        <v>2</v>
      </c>
    </row>
    <row r="26" spans="1:12" ht="15.75" thickBot="1" x14ac:dyDescent="0.3">
      <c r="A26" s="17">
        <v>2008</v>
      </c>
      <c r="B26" s="17">
        <v>95</v>
      </c>
      <c r="C26" s="6" t="s">
        <v>39</v>
      </c>
      <c r="D26" s="6"/>
      <c r="E26" s="6"/>
      <c r="F26" s="6"/>
      <c r="G26" s="35">
        <v>200</v>
      </c>
      <c r="H26" s="39">
        <v>5</v>
      </c>
      <c r="I26" s="45">
        <v>8.4</v>
      </c>
      <c r="J26" s="45">
        <v>15.1</v>
      </c>
      <c r="K26" s="44"/>
      <c r="L26" s="45">
        <v>156</v>
      </c>
    </row>
    <row r="27" spans="1:12" ht="15.75" thickBot="1" x14ac:dyDescent="0.3">
      <c r="A27" s="17">
        <v>2011</v>
      </c>
      <c r="B27" s="17">
        <v>294</v>
      </c>
      <c r="C27" s="6" t="s">
        <v>40</v>
      </c>
      <c r="D27" s="6"/>
      <c r="E27" s="6"/>
      <c r="F27" s="6"/>
      <c r="G27" s="35">
        <v>80</v>
      </c>
      <c r="H27" s="39">
        <v>2.2000000000000002</v>
      </c>
      <c r="I27" s="45">
        <v>3.8</v>
      </c>
      <c r="J27" s="45">
        <v>9.6</v>
      </c>
      <c r="K27" s="44"/>
      <c r="L27" s="45">
        <v>82</v>
      </c>
    </row>
    <row r="28" spans="1:12" ht="15.75" thickBot="1" x14ac:dyDescent="0.3">
      <c r="A28" s="47">
        <v>2011</v>
      </c>
      <c r="B28" s="47">
        <v>330</v>
      </c>
      <c r="C28" s="13" t="s">
        <v>41</v>
      </c>
      <c r="D28" s="13"/>
      <c r="E28" s="13"/>
      <c r="F28" s="13"/>
      <c r="G28" s="58">
        <v>130</v>
      </c>
      <c r="H28" s="50">
        <v>2.7</v>
      </c>
      <c r="I28" s="33">
        <v>4.5999999999999996</v>
      </c>
      <c r="J28" s="33">
        <v>12.3</v>
      </c>
      <c r="K28" s="52"/>
      <c r="L28" s="33">
        <v>102</v>
      </c>
    </row>
    <row r="29" spans="1:12" ht="15.75" thickBot="1" x14ac:dyDescent="0.3">
      <c r="A29" s="19">
        <v>2015</v>
      </c>
      <c r="B29" s="19"/>
      <c r="C29" s="27" t="s">
        <v>42</v>
      </c>
      <c r="D29" s="27"/>
      <c r="E29" s="27"/>
      <c r="F29" s="27"/>
      <c r="G29" s="57">
        <v>180</v>
      </c>
      <c r="H29" s="30"/>
      <c r="I29" s="43"/>
      <c r="J29" s="43">
        <v>9.6999999999999993</v>
      </c>
      <c r="K29" s="46"/>
      <c r="L29" s="43">
        <v>39</v>
      </c>
    </row>
    <row r="30" spans="1:12" ht="15.75" thickBot="1" x14ac:dyDescent="0.3">
      <c r="A30" s="19">
        <v>2008</v>
      </c>
      <c r="B30" s="19"/>
      <c r="C30" s="27" t="s">
        <v>43</v>
      </c>
      <c r="D30" s="27"/>
      <c r="E30" s="27"/>
      <c r="F30" s="27"/>
      <c r="G30" s="57">
        <v>40</v>
      </c>
      <c r="H30" s="30">
        <v>2.4</v>
      </c>
      <c r="I30" s="43">
        <v>0.9</v>
      </c>
      <c r="J30" s="43">
        <v>16.3</v>
      </c>
      <c r="K30" s="46"/>
      <c r="L30" s="43">
        <v>83</v>
      </c>
    </row>
    <row r="31" spans="1:12" ht="15.75" thickBot="1" x14ac:dyDescent="0.3">
      <c r="A31" s="56" t="s">
        <v>24</v>
      </c>
      <c r="B31" s="27"/>
      <c r="C31" s="27"/>
      <c r="D31" s="27"/>
      <c r="E31" s="27"/>
      <c r="F31" s="27"/>
      <c r="G31" s="28"/>
      <c r="H31" s="66">
        <f>SUM(H25:H30)</f>
        <v>12.4</v>
      </c>
      <c r="I31" s="64">
        <f>SUM(I25:I30)</f>
        <v>17.699999999999996</v>
      </c>
      <c r="J31" s="64">
        <f>SUM(J25:J30)</f>
        <v>63.5</v>
      </c>
      <c r="K31" s="65"/>
      <c r="L31" s="66">
        <f>SUM(L25:L30)</f>
        <v>464</v>
      </c>
    </row>
    <row r="32" spans="1:12" ht="16.5" thickBot="1" x14ac:dyDescent="0.3">
      <c r="A32" s="55"/>
      <c r="B32" s="1"/>
      <c r="C32" s="1"/>
      <c r="D32" s="1"/>
      <c r="E32" s="1"/>
      <c r="F32" s="5" t="s">
        <v>18</v>
      </c>
      <c r="G32" s="1"/>
      <c r="H32" s="4"/>
      <c r="I32" s="4"/>
      <c r="J32" s="4"/>
      <c r="K32" s="4"/>
      <c r="L32" s="9"/>
    </row>
    <row r="33" spans="1:12" ht="15.75" thickBot="1" x14ac:dyDescent="0.3">
      <c r="A33" s="21">
        <v>2011</v>
      </c>
      <c r="B33" s="17">
        <v>234</v>
      </c>
      <c r="C33" s="6" t="s">
        <v>44</v>
      </c>
      <c r="D33" s="6"/>
      <c r="E33" s="6"/>
      <c r="F33" s="6"/>
      <c r="G33" s="35">
        <v>130</v>
      </c>
      <c r="H33" s="39">
        <v>2.4</v>
      </c>
      <c r="I33" s="45">
        <v>3.9</v>
      </c>
      <c r="J33" s="45">
        <v>24.4</v>
      </c>
      <c r="K33" s="59"/>
      <c r="L33" s="45">
        <v>141</v>
      </c>
    </row>
    <row r="34" spans="1:12" ht="15.75" thickBot="1" x14ac:dyDescent="0.3">
      <c r="A34" s="21">
        <v>2011</v>
      </c>
      <c r="B34" s="17">
        <v>378</v>
      </c>
      <c r="C34" s="6" t="s">
        <v>27</v>
      </c>
      <c r="D34" s="6"/>
      <c r="E34" s="6"/>
      <c r="F34" s="6"/>
      <c r="G34" s="35">
        <v>180</v>
      </c>
      <c r="H34" s="39">
        <v>0.1</v>
      </c>
      <c r="I34" s="45"/>
      <c r="J34" s="45">
        <v>5.0999999999999996</v>
      </c>
      <c r="K34" s="59"/>
      <c r="L34" s="45">
        <v>21</v>
      </c>
    </row>
    <row r="35" spans="1:12" ht="15.75" thickBot="1" x14ac:dyDescent="0.3">
      <c r="A35" s="12"/>
      <c r="B35" s="47"/>
      <c r="C35" s="13"/>
      <c r="D35" s="13"/>
      <c r="E35" s="13"/>
      <c r="F35" s="13"/>
      <c r="G35" s="58"/>
      <c r="H35" s="50"/>
      <c r="I35" s="33"/>
      <c r="J35" s="33"/>
      <c r="K35" s="32"/>
      <c r="L35" s="33"/>
    </row>
    <row r="36" spans="1:12" ht="15.75" thickBot="1" x14ac:dyDescent="0.3">
      <c r="A36" s="22"/>
      <c r="B36" s="19"/>
      <c r="C36" s="27"/>
      <c r="D36" s="27"/>
      <c r="E36" s="27"/>
      <c r="F36" s="27"/>
      <c r="G36" s="57"/>
      <c r="H36" s="30"/>
      <c r="I36" s="43"/>
      <c r="J36" s="43"/>
      <c r="K36" s="42"/>
      <c r="L36" s="43"/>
    </row>
    <row r="37" spans="1:12" ht="15.75" thickBot="1" x14ac:dyDescent="0.3">
      <c r="A37" s="12"/>
      <c r="B37" s="47"/>
      <c r="C37" s="13"/>
      <c r="D37" s="13"/>
      <c r="E37" s="13"/>
      <c r="F37" s="14"/>
      <c r="G37" s="57"/>
      <c r="H37" s="30"/>
      <c r="I37" s="43"/>
      <c r="J37" s="43"/>
      <c r="K37" s="42"/>
      <c r="L37" s="43"/>
    </row>
    <row r="38" spans="1:12" ht="15.75" thickBot="1" x14ac:dyDescent="0.3">
      <c r="A38" s="56" t="s">
        <v>24</v>
      </c>
      <c r="B38" s="27"/>
      <c r="C38" s="27"/>
      <c r="D38" s="27"/>
      <c r="E38" s="27"/>
      <c r="F38" s="27"/>
      <c r="G38" s="14"/>
      <c r="H38" s="67">
        <f>SUM(H33,H34,H35,H36,H37)</f>
        <v>2.5</v>
      </c>
      <c r="I38" s="66">
        <f>SUM(I33,I34,I35,I36,I37)</f>
        <v>3.9</v>
      </c>
      <c r="J38" s="61">
        <f>SUM(J33,J34,J35,J36,J37)</f>
        <v>29.5</v>
      </c>
      <c r="K38" s="65"/>
      <c r="L38" s="66">
        <f>SUM(L33,L34,L35,L36,L37)</f>
        <v>162</v>
      </c>
    </row>
    <row r="39" spans="1:12" ht="15.75" thickBot="1" x14ac:dyDescent="0.3">
      <c r="A39" s="56" t="s">
        <v>25</v>
      </c>
      <c r="B39" s="27"/>
      <c r="C39" s="27"/>
      <c r="D39" s="27"/>
      <c r="E39" s="27"/>
      <c r="F39" s="27"/>
      <c r="G39" s="28"/>
      <c r="H39" s="66">
        <f>SUM(H31,H20,H23,H38)</f>
        <v>28.4</v>
      </c>
      <c r="I39" s="66">
        <f>SUM(I38,I31,I23,I20)</f>
        <v>38.299999999999997</v>
      </c>
      <c r="J39" s="64">
        <f>SUM(J38,J31,J23,J20)</f>
        <v>159.1</v>
      </c>
      <c r="K39" s="65"/>
      <c r="L39" s="66">
        <f>SUM(L38,L31,L23,L20)</f>
        <v>1095</v>
      </c>
    </row>
    <row r="43" spans="1:12" x14ac:dyDescent="0.25">
      <c r="D43" t="s">
        <v>20</v>
      </c>
    </row>
    <row r="46" spans="1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2022-10-31T11:55:19Z</dcterms:modified>
</cp:coreProperties>
</file>