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23" i="1"/>
  <c r="H20" i="1" l="1"/>
  <c r="L20" i="1"/>
  <c r="J20" i="1"/>
  <c r="I20" i="1"/>
  <c r="L32" i="1" l="1"/>
  <c r="I23" i="1"/>
  <c r="L39" i="1"/>
  <c r="J39" i="1"/>
  <c r="I39" i="1"/>
  <c r="H39" i="1"/>
  <c r="I32" i="1"/>
  <c r="H32" i="1"/>
  <c r="L23" i="1"/>
  <c r="H23" i="1"/>
  <c r="H40" i="1" l="1"/>
  <c r="I40" i="1"/>
  <c r="J40" i="1"/>
  <c r="L40" i="1"/>
</calcChain>
</file>

<file path=xl/sharedStrings.xml><?xml version="1.0" encoding="utf-8"?>
<sst xmlns="http://schemas.openxmlformats.org/spreadsheetml/2006/main" count="47" uniqueCount="44">
  <si>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</si>
  <si>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</si>
  <si>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</si>
  <si>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</si>
  <si>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</si>
  <si>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</si>
  <si>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</si>
  <si>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</si>
  <si>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</si>
  <si>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</si>
  <si>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</si>
  <si>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</si>
  <si>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</si>
  <si>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</si>
  <si>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</si>
  <si>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</si>
  <si>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</si>
  <si>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</si>
  <si>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</si>
  <si>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</si>
  <si>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</si>
  <si>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</si>
  <si>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</si>
  <si>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</si>
  <si>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</si>
  <si>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Всего</t>
  </si>
  <si>
    <t>ЧАЙ С САХАРОМ</t>
  </si>
  <si>
    <t>ХЛЕБ ПШЕНИЧНЫЙ</t>
  </si>
  <si>
    <t>КОФЕЙНЫЙ НАПИТОК С МОЛОКОМ</t>
  </si>
  <si>
    <t>рецеп-</t>
  </si>
  <si>
    <t>тур</t>
  </si>
  <si>
    <t>Сборник</t>
  </si>
  <si>
    <t>№</t>
  </si>
  <si>
    <t>техн.</t>
  </si>
  <si>
    <t>карты</t>
  </si>
  <si>
    <t>ХЛЕБ РЖАНОЙ</t>
  </si>
  <si>
    <t>ОГУРЕЦ СВЕЖИЙ ПОРЦИИ</t>
  </si>
  <si>
    <t>СУП РАССОЛЬНИК НА МКБ</t>
  </si>
  <si>
    <t>КОТЛЕТА МЯСНАЯ</t>
  </si>
  <si>
    <t>ОВОЩИ ТУШЕНЫЕ</t>
  </si>
  <si>
    <t>КОМПОТ ИЗ СУХОФРУКТОВ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</si>
  <si>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15 ноября 2022 г.</t>
    </r>
  </si>
  <si>
    <t>КАША ПШЕНИЧНАЯ НА МОЛОКЕ</t>
  </si>
  <si>
    <t>ЗАПЕКАНКА ТВОРОЖНО-МОРКОВНАЯ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</si>
</sst>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5" fillId="0" borderId="0" xfId="0" applyFont="1"/>
    <xf numFmtId="0" fontId="3" fillId="0" borderId="0" xfId="0" applyFont="1"/>
    <xf numFmtId="164" fontId="0" fillId="0" borderId="0" xfId="0" applyNumberFormat="1" applyBorder="1"/>
    <xf numFmtId="0" fontId="6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2" fillId="0" borderId="0" xfId="0" applyFont="1" applyBorder="1"/>
    <xf numFmtId="0" fontId="0" fillId="0" borderId="5" xfId="0" applyBorder="1"/>
    <xf numFmtId="0" fontId="2" fillId="0" borderId="6" xfId="0" applyFont="1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5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164" fontId="1" fillId="0" borderId="13" xfId="0" applyNumberFormat="1" applyFont="1" applyBorder="1"/>
    <xf numFmtId="164" fontId="0" fillId="0" borderId="10" xfId="0" applyNumberFormat="1" applyBorder="1"/>
    <xf numFmtId="164" fontId="1" fillId="0" borderId="11" xfId="0" applyNumberFormat="1" applyFont="1" applyBorder="1"/>
    <xf numFmtId="164" fontId="0" fillId="0" borderId="7" xfId="0" applyNumberFormat="1" applyBorder="1"/>
    <xf numFmtId="164" fontId="0" fillId="0" borderId="9" xfId="0" applyNumberFormat="1" applyBorder="1"/>
    <xf numFmtId="0" fontId="0" fillId="0" borderId="5" xfId="0" applyNumberFormat="1" applyBorder="1"/>
    <xf numFmtId="0" fontId="0" fillId="0" borderId="12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1" fillId="0" borderId="12" xfId="0" applyNumberFormat="1" applyFont="1" applyBorder="1"/>
    <xf numFmtId="164" fontId="0" fillId="0" borderId="5" xfId="0" applyNumberFormat="1" applyBorder="1"/>
    <xf numFmtId="164" fontId="1" fillId="0" borderId="3" xfId="0" applyNumberFormat="1" applyFont="1" applyBorder="1"/>
    <xf numFmtId="0" fontId="0" fillId="0" borderId="10" xfId="0" applyNumberFormat="1" applyBorder="1"/>
    <xf numFmtId="164" fontId="0" fillId="0" borderId="13" xfId="0" applyNumberFormat="1" applyBorder="1"/>
    <xf numFmtId="164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4" xfId="0" applyNumberFormat="1" applyBorder="1"/>
    <xf numFmtId="0" fontId="0" fillId="0" borderId="1" xfId="0" applyBorder="1"/>
    <xf numFmtId="0" fontId="0" fillId="0" borderId="1" xfId="0" applyNumberFormat="1" applyBorder="1"/>
    <xf numFmtId="164" fontId="1" fillId="0" borderId="7" xfId="0" applyNumberFormat="1" applyFont="1" applyBorder="1"/>
    <xf numFmtId="164" fontId="0" fillId="0" borderId="1" xfId="0" applyNumberFormat="1" applyBorder="1"/>
    <xf numFmtId="164" fontId="1" fillId="0" borderId="9" xfId="0" applyNumberFormat="1" applyFont="1" applyBorder="1"/>
    <xf numFmtId="164" fontId="0" fillId="0" borderId="8" xfId="0" applyNumberFormat="1" applyBorder="1"/>
    <xf numFmtId="0" fontId="2" fillId="0" borderId="15" xfId="0" applyFont="1" applyBorder="1"/>
    <xf numFmtId="0" fontId="0" fillId="0" borderId="9" xfId="0" applyNumberFormat="1" applyBorder="1"/>
    <xf numFmtId="0" fontId="0" fillId="0" borderId="15" xfId="0" applyBorder="1"/>
    <xf numFmtId="0" fontId="2" fillId="0" borderId="13" xfId="0" applyFont="1" applyBorder="1"/>
    <xf numFmtId="0" fontId="0" fillId="0" borderId="13" xfId="0" applyNumberFormat="1" applyBorder="1"/>
    <xf numFmtId="0" fontId="0" fillId="0" borderId="7" xfId="0" applyNumberFormat="1" applyBorder="1"/>
    <xf numFmtId="164" fontId="0" fillId="0" borderId="12" xfId="0" applyNumberFormat="1" applyBorder="1"/>
    <xf numFmtId="0" fontId="2" fillId="0" borderId="7" xfId="0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10" xfId="0" applyNumberFormat="1" applyFont="1" applyBorder="1"/>
    <xf numFmtId="164" fontId="2" fillId="0" borderId="14" xfId="0" applyNumberFormat="1" applyFont="1" applyBorder="1"/>
    <xf numFmtId="164" fontId="2" fillId="0" borderId="11" xfId="0" applyNumberFormat="1" applyFont="1" applyBorder="1"/>
    <xf numFmtId="164" fontId="2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28" zoomScaleNormal="100" workbookViewId="0">
      <selection activeCell="L36" sqref="L36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1:13" x14ac:dyDescent="0.25">
      <c r="H1" s="1"/>
      <c r="I1" s="1"/>
      <c r="J1" s="1" t="s">
        <v>11</v>
      </c>
      <c r="K1" s="1"/>
      <c r="L1" s="1"/>
    </row>
    <row r="2" spans="1:13" x14ac:dyDescent="0.25">
      <c r="H2" s="1"/>
      <c r="I2" s="1"/>
      <c r="J2" s="1"/>
      <c r="K2" s="1"/>
      <c r="L2" s="1" t="s">
        <v>0</v>
      </c>
      <c r="M2" s="1"/>
    </row>
    <row r="3" spans="1:13" x14ac:dyDescent="0.25">
      <c r="H3" s="1" t="s">
        <v>1</v>
      </c>
      <c r="I3" s="1"/>
      <c r="J3" s="1"/>
      <c r="K3" s="1"/>
      <c r="L3" s="1"/>
      <c r="M3" s="1"/>
    </row>
    <row r="4" spans="1:13" x14ac:dyDescent="0.25">
      <c r="H4" s="1"/>
      <c r="I4" s="1"/>
      <c r="J4" s="1" t="s">
        <v>2</v>
      </c>
      <c r="K4" s="1"/>
      <c r="L4" s="1"/>
      <c r="M4" s="1"/>
    </row>
    <row r="5" spans="1:13" x14ac:dyDescent="0.25">
      <c r="H5" s="1"/>
      <c r="I5" s="1"/>
      <c r="J5" s="1"/>
      <c r="K5" s="1"/>
      <c r="L5" s="1"/>
      <c r="M5" s="1"/>
    </row>
    <row r="6" spans="1:13" ht="18.75" x14ac:dyDescent="0.3">
      <c r="G6" s="2" t="s">
        <v>3</v>
      </c>
      <c r="H6" s="1"/>
      <c r="I6" s="1"/>
      <c r="J6" s="1"/>
      <c r="K6" s="1"/>
      <c r="L6" s="1"/>
      <c r="M6" s="1"/>
    </row>
    <row r="7" spans="1:13" x14ac:dyDescent="0.25">
      <c r="F7" t="s">
        <v>41</v>
      </c>
    </row>
    <row r="9" spans="1:13" ht="15.75" x14ac:dyDescent="0.25">
      <c r="G9" s="3" t="s">
        <v>4</v>
      </c>
    </row>
    <row r="10" spans="1:13" ht="15.75" thickBot="1" x14ac:dyDescent="0.3"/>
    <row r="11" spans="1:13" ht="15.75" thickBot="1" x14ac:dyDescent="0.3">
      <c r="A11" s="10" t="s">
        <v>31</v>
      </c>
      <c r="B11" s="25" t="s">
        <v>32</v>
      </c>
      <c r="C11" s="6"/>
      <c r="D11" s="6"/>
      <c r="E11" s="6"/>
      <c r="F11" s="6"/>
      <c r="G11" s="17"/>
      <c r="H11" s="6" t="s">
        <v>14</v>
      </c>
      <c r="I11" s="6"/>
      <c r="J11" s="7"/>
      <c r="K11" s="15" t="s">
        <v>9</v>
      </c>
      <c r="L11" s="7"/>
      <c r="M11" s="1"/>
    </row>
    <row r="12" spans="1:13" x14ac:dyDescent="0.25">
      <c r="A12" s="11" t="s">
        <v>29</v>
      </c>
      <c r="B12" s="11" t="s">
        <v>33</v>
      </c>
      <c r="C12" s="1" t="s">
        <v>13</v>
      </c>
      <c r="D12" s="1"/>
      <c r="E12" s="1"/>
      <c r="F12" s="1"/>
      <c r="G12" s="18" t="s">
        <v>5</v>
      </c>
      <c r="H12" s="21" t="s">
        <v>15</v>
      </c>
      <c r="I12" s="23" t="s">
        <v>6</v>
      </c>
      <c r="J12" s="24" t="s">
        <v>7</v>
      </c>
      <c r="K12" s="16" t="s">
        <v>10</v>
      </c>
      <c r="L12" s="8"/>
      <c r="M12" s="1"/>
    </row>
    <row r="13" spans="1:13" ht="15.75" thickBot="1" x14ac:dyDescent="0.3">
      <c r="A13" s="11" t="s">
        <v>30</v>
      </c>
      <c r="B13" s="26" t="s">
        <v>34</v>
      </c>
      <c r="C13" s="1"/>
      <c r="D13" s="1"/>
      <c r="E13" s="1"/>
      <c r="F13" s="1"/>
      <c r="G13" s="19"/>
      <c r="H13" s="22"/>
      <c r="I13" s="19"/>
      <c r="J13" s="20" t="s">
        <v>8</v>
      </c>
      <c r="K13" s="1"/>
      <c r="L13" s="8"/>
      <c r="M13" s="1"/>
    </row>
    <row r="14" spans="1:13" ht="16.5" thickBot="1" x14ac:dyDescent="0.3">
      <c r="A14" s="12"/>
      <c r="B14" s="13"/>
      <c r="C14" s="13"/>
      <c r="D14" s="13"/>
      <c r="E14" s="13"/>
      <c r="F14" s="13" t="s">
        <v>12</v>
      </c>
      <c r="G14" s="13"/>
      <c r="H14" s="13"/>
      <c r="I14" s="13"/>
      <c r="J14" s="13"/>
      <c r="K14" s="13"/>
      <c r="L14" s="14"/>
    </row>
    <row r="15" spans="1:13" ht="15.75" outlineLevel="1" thickBot="1" x14ac:dyDescent="0.3">
      <c r="A15" s="17">
        <v>2008</v>
      </c>
      <c r="B15" s="34">
        <v>184</v>
      </c>
      <c r="C15" s="35" t="s">
        <v>42</v>
      </c>
      <c r="D15" s="36"/>
      <c r="E15" s="36"/>
      <c r="F15" s="37"/>
      <c r="G15" s="34">
        <v>200</v>
      </c>
      <c r="H15" s="38">
        <v>5.9</v>
      </c>
      <c r="I15" s="39">
        <v>6.8</v>
      </c>
      <c r="J15" s="40">
        <v>22</v>
      </c>
      <c r="K15" s="4"/>
      <c r="L15" s="9">
        <v>173</v>
      </c>
    </row>
    <row r="16" spans="1:13" ht="15.75" outlineLevel="1" thickBot="1" x14ac:dyDescent="0.3">
      <c r="A16" s="17">
        <v>2011</v>
      </c>
      <c r="B16" s="17">
        <v>379</v>
      </c>
      <c r="C16" s="21" t="s">
        <v>28</v>
      </c>
      <c r="D16" s="6"/>
      <c r="E16" s="6"/>
      <c r="F16" s="7"/>
      <c r="G16" s="34">
        <v>180</v>
      </c>
      <c r="H16" s="38">
        <v>4.5</v>
      </c>
      <c r="I16" s="39">
        <v>4.7</v>
      </c>
      <c r="J16" s="40">
        <v>17.899999999999999</v>
      </c>
      <c r="K16" s="44"/>
      <c r="L16" s="45">
        <v>132</v>
      </c>
    </row>
    <row r="17" spans="1:12" ht="15.75" thickBot="1" x14ac:dyDescent="0.3">
      <c r="A17" s="47">
        <v>2008</v>
      </c>
      <c r="B17" s="47"/>
      <c r="C17" s="12" t="s">
        <v>27</v>
      </c>
      <c r="D17" s="13"/>
      <c r="E17" s="13"/>
      <c r="F17" s="14"/>
      <c r="G17" s="48">
        <v>30</v>
      </c>
      <c r="H17" s="49">
        <v>2.1</v>
      </c>
      <c r="I17" s="50">
        <v>0.9</v>
      </c>
      <c r="J17" s="51">
        <v>13.9</v>
      </c>
      <c r="K17" s="52"/>
      <c r="L17" s="33">
        <v>72</v>
      </c>
    </row>
    <row r="18" spans="1:12" ht="15.75" outlineLevel="1" thickBot="1" x14ac:dyDescent="0.3">
      <c r="A18" s="19">
        <v>2008</v>
      </c>
      <c r="B18" s="19">
        <v>13</v>
      </c>
      <c r="C18" s="22" t="s">
        <v>23</v>
      </c>
      <c r="D18" s="27"/>
      <c r="E18" s="27"/>
      <c r="F18" s="28"/>
      <c r="G18" s="41">
        <v>5</v>
      </c>
      <c r="H18" s="29">
        <v>0.1</v>
      </c>
      <c r="I18" s="30">
        <v>4.2</v>
      </c>
      <c r="J18" s="31">
        <v>0.1</v>
      </c>
      <c r="K18" s="46"/>
      <c r="L18" s="43">
        <v>38</v>
      </c>
    </row>
    <row r="19" spans="1:12" ht="15.75" outlineLevel="1" thickBot="1" x14ac:dyDescent="0.3">
      <c r="A19" s="19"/>
      <c r="B19" s="19"/>
      <c r="C19" s="22"/>
      <c r="D19" s="27"/>
      <c r="E19" s="27"/>
      <c r="F19" s="28"/>
      <c r="G19" s="41"/>
      <c r="H19" s="29"/>
      <c r="I19" s="30"/>
      <c r="J19" s="31"/>
      <c r="K19" s="42"/>
      <c r="L19" s="43"/>
    </row>
    <row r="20" spans="1:12" ht="15.75" thickBot="1" x14ac:dyDescent="0.3">
      <c r="A20" s="53" t="s">
        <v>24</v>
      </c>
      <c r="B20" s="1"/>
      <c r="C20" s="1"/>
      <c r="D20" s="1"/>
      <c r="E20" s="1"/>
      <c r="F20" s="1"/>
      <c r="G20" s="14"/>
      <c r="H20" s="61">
        <f>SUM(H15:H19)</f>
        <v>12.6</v>
      </c>
      <c r="I20" s="61">
        <f>SUM(I15:I19)</f>
        <v>16.600000000000001</v>
      </c>
      <c r="J20" s="61">
        <f>SUM(J15:J19)</f>
        <v>53.9</v>
      </c>
      <c r="K20" s="62"/>
      <c r="L20" s="63">
        <f>SUM(L15:L19)</f>
        <v>415</v>
      </c>
    </row>
    <row r="21" spans="1:12" ht="16.5" thickBot="1" x14ac:dyDescent="0.3">
      <c r="A21" s="12"/>
      <c r="B21" s="13"/>
      <c r="C21" s="6"/>
      <c r="D21" s="6"/>
      <c r="E21" s="6"/>
      <c r="F21" s="6" t="s">
        <v>16</v>
      </c>
      <c r="G21" s="6"/>
      <c r="H21" s="44"/>
      <c r="I21" s="44"/>
      <c r="J21" s="44"/>
      <c r="K21" s="44"/>
      <c r="L21" s="45"/>
    </row>
    <row r="22" spans="1:12" ht="15.75" thickBot="1" x14ac:dyDescent="0.3">
      <c r="A22" s="12"/>
      <c r="B22" s="47"/>
      <c r="C22" s="13"/>
      <c r="D22" s="13"/>
      <c r="E22" s="13"/>
      <c r="F22" s="14"/>
      <c r="G22" s="54"/>
      <c r="H22" s="50"/>
      <c r="I22" s="50"/>
      <c r="J22" s="50"/>
      <c r="K22" s="52"/>
      <c r="L22" s="33"/>
    </row>
    <row r="23" spans="1:12" ht="15.75" thickBot="1" x14ac:dyDescent="0.3">
      <c r="A23" s="60" t="s">
        <v>24</v>
      </c>
      <c r="B23" s="13"/>
      <c r="C23" s="27"/>
      <c r="D23" s="27"/>
      <c r="E23" s="27"/>
      <c r="F23" s="27"/>
      <c r="G23" s="28"/>
      <c r="H23" s="64">
        <f>SUM(H22)</f>
        <v>0</v>
      </c>
      <c r="I23" s="64">
        <f>SUM(I22)</f>
        <v>0</v>
      </c>
      <c r="J23" s="64">
        <f>SUM(J22)</f>
        <v>0</v>
      </c>
      <c r="K23" s="65"/>
      <c r="L23" s="66">
        <f>SUM(L22)</f>
        <v>0</v>
      </c>
    </row>
    <row r="24" spans="1:12" ht="16.5" thickBot="1" x14ac:dyDescent="0.3">
      <c r="A24" s="55"/>
      <c r="B24" s="1"/>
      <c r="C24" s="1"/>
      <c r="D24" s="1"/>
      <c r="E24" s="1"/>
      <c r="F24" s="1" t="s">
        <v>17</v>
      </c>
      <c r="G24" s="1"/>
      <c r="H24" s="4"/>
      <c r="I24" s="4"/>
      <c r="J24" s="4"/>
      <c r="K24" s="4"/>
      <c r="L24" s="9"/>
    </row>
    <row r="25" spans="1:12" ht="15.75" thickBot="1" x14ac:dyDescent="0.3">
      <c r="A25" s="17">
        <v>2008</v>
      </c>
      <c r="B25" s="17"/>
      <c r="C25" s="6" t="s">
        <v>36</v>
      </c>
      <c r="D25" s="6"/>
      <c r="E25" s="6"/>
      <c r="F25" s="6"/>
      <c r="G25" s="35">
        <v>28</v>
      </c>
      <c r="H25" s="39">
        <v>0.2</v>
      </c>
      <c r="I25" s="45"/>
      <c r="J25" s="45">
        <v>0.5</v>
      </c>
      <c r="K25" s="44"/>
      <c r="L25" s="45">
        <v>3</v>
      </c>
    </row>
    <row r="26" spans="1:12" ht="15.75" thickBot="1" x14ac:dyDescent="0.3">
      <c r="A26" s="17">
        <v>2011</v>
      </c>
      <c r="B26" s="17">
        <v>94</v>
      </c>
      <c r="C26" s="6" t="s">
        <v>37</v>
      </c>
      <c r="D26" s="6"/>
      <c r="E26" s="6"/>
      <c r="F26" s="6"/>
      <c r="G26" s="35">
        <v>200</v>
      </c>
      <c r="H26" s="39">
        <v>5</v>
      </c>
      <c r="I26" s="45">
        <v>8.1999999999999993</v>
      </c>
      <c r="J26" s="45">
        <v>12</v>
      </c>
      <c r="K26" s="44"/>
      <c r="L26" s="45">
        <v>144</v>
      </c>
    </row>
    <row r="27" spans="1:12" ht="15.75" thickBot="1" x14ac:dyDescent="0.3">
      <c r="A27" s="17">
        <v>2011</v>
      </c>
      <c r="B27" s="17">
        <v>294</v>
      </c>
      <c r="C27" s="6" t="s">
        <v>38</v>
      </c>
      <c r="D27" s="6"/>
      <c r="E27" s="6"/>
      <c r="F27" s="6"/>
      <c r="G27" s="35">
        <v>80</v>
      </c>
      <c r="H27" s="39">
        <v>3</v>
      </c>
      <c r="I27" s="45">
        <v>4.5</v>
      </c>
      <c r="J27" s="45">
        <v>10.3</v>
      </c>
      <c r="K27" s="44"/>
      <c r="L27" s="45">
        <v>93</v>
      </c>
    </row>
    <row r="28" spans="1:12" ht="15.75" thickBot="1" x14ac:dyDescent="0.3">
      <c r="A28" s="47">
        <v>2008</v>
      </c>
      <c r="B28" s="47">
        <v>141</v>
      </c>
      <c r="C28" s="13" t="s">
        <v>39</v>
      </c>
      <c r="D28" s="13"/>
      <c r="E28" s="13"/>
      <c r="F28" s="13"/>
      <c r="G28" s="58">
        <v>130</v>
      </c>
      <c r="H28" s="50">
        <v>3</v>
      </c>
      <c r="I28" s="33">
        <v>6.1</v>
      </c>
      <c r="J28" s="33">
        <v>11.3</v>
      </c>
      <c r="K28" s="52"/>
      <c r="L28" s="33">
        <v>114</v>
      </c>
    </row>
    <row r="29" spans="1:12" ht="15.75" thickBot="1" x14ac:dyDescent="0.3">
      <c r="A29" s="19">
        <v>2015</v>
      </c>
      <c r="B29" s="19"/>
      <c r="C29" s="27" t="s">
        <v>40</v>
      </c>
      <c r="D29" s="27"/>
      <c r="E29" s="27"/>
      <c r="F29" s="27"/>
      <c r="G29" s="57">
        <v>180</v>
      </c>
      <c r="H29" s="30"/>
      <c r="I29" s="43"/>
      <c r="J29" s="43">
        <v>9.6999999999999993</v>
      </c>
      <c r="K29" s="46"/>
      <c r="L29" s="43">
        <v>39</v>
      </c>
    </row>
    <row r="30" spans="1:12" ht="15.75" thickBot="1" x14ac:dyDescent="0.3">
      <c r="A30" s="19">
        <v>2008</v>
      </c>
      <c r="B30" s="19"/>
      <c r="C30" s="27" t="s">
        <v>35</v>
      </c>
      <c r="D30" s="27"/>
      <c r="E30" s="27"/>
      <c r="F30" s="27"/>
      <c r="G30" s="57">
        <v>40</v>
      </c>
      <c r="H30" s="30">
        <v>2.4</v>
      </c>
      <c r="I30" s="43">
        <v>1</v>
      </c>
      <c r="J30" s="43">
        <v>17</v>
      </c>
      <c r="K30" s="46"/>
      <c r="L30" s="43">
        <v>86</v>
      </c>
    </row>
    <row r="31" spans="1:12" ht="15.75" thickBot="1" x14ac:dyDescent="0.3">
      <c r="A31" s="19"/>
      <c r="B31" s="19"/>
      <c r="C31" s="27"/>
      <c r="D31" s="27"/>
      <c r="E31" s="27"/>
      <c r="F31" s="27"/>
      <c r="G31" s="57"/>
      <c r="H31" s="30"/>
      <c r="I31" s="43"/>
      <c r="J31" s="43"/>
      <c r="K31" s="46"/>
      <c r="L31" s="43"/>
    </row>
    <row r="32" spans="1:12" ht="15.75" thickBot="1" x14ac:dyDescent="0.3">
      <c r="A32" s="56" t="s">
        <v>24</v>
      </c>
      <c r="B32" s="27"/>
      <c r="C32" s="27"/>
      <c r="D32" s="27"/>
      <c r="E32" s="27"/>
      <c r="F32" s="27"/>
      <c r="G32" s="28"/>
      <c r="H32" s="66">
        <f>SUM(H25:H31)</f>
        <v>13.6</v>
      </c>
      <c r="I32" s="64">
        <f>SUM(I25:I31)</f>
        <v>19.799999999999997</v>
      </c>
      <c r="J32" s="64">
        <f>SUM(J25:J31)</f>
        <v>60.8</v>
      </c>
      <c r="K32" s="65"/>
      <c r="L32" s="66">
        <f>SUM(L25:L31)</f>
        <v>479</v>
      </c>
    </row>
    <row r="33" spans="1:12" ht="16.5" thickBot="1" x14ac:dyDescent="0.3">
      <c r="A33" s="55"/>
      <c r="B33" s="1"/>
      <c r="C33" s="1"/>
      <c r="D33" s="1"/>
      <c r="E33" s="1"/>
      <c r="F33" s="5" t="s">
        <v>18</v>
      </c>
      <c r="G33" s="1"/>
      <c r="H33" s="4"/>
      <c r="I33" s="4"/>
      <c r="J33" s="4"/>
      <c r="K33" s="4"/>
      <c r="L33" s="9"/>
    </row>
    <row r="34" spans="1:12" ht="15.75" thickBot="1" x14ac:dyDescent="0.3">
      <c r="A34" s="21">
        <v>2011</v>
      </c>
      <c r="B34" s="17">
        <v>224</v>
      </c>
      <c r="C34" s="6" t="s">
        <v>43</v>
      </c>
      <c r="D34" s="6"/>
      <c r="E34" s="6"/>
      <c r="F34" s="6"/>
      <c r="G34" s="35">
        <v>130</v>
      </c>
      <c r="H34" s="39">
        <v>3.2</v>
      </c>
      <c r="I34" s="45">
        <v>7.4</v>
      </c>
      <c r="J34" s="45">
        <v>14.2</v>
      </c>
      <c r="K34" s="59"/>
      <c r="L34" s="45">
        <v>137</v>
      </c>
    </row>
    <row r="35" spans="1:12" ht="15.75" thickBot="1" x14ac:dyDescent="0.3">
      <c r="A35" s="21">
        <v>2011</v>
      </c>
      <c r="B35" s="17">
        <v>378</v>
      </c>
      <c r="C35" s="6" t="s">
        <v>26</v>
      </c>
      <c r="D35" s="6"/>
      <c r="E35" s="6"/>
      <c r="F35" s="6"/>
      <c r="G35" s="35">
        <v>180</v>
      </c>
      <c r="H35" s="39">
        <v>0.1</v>
      </c>
      <c r="I35" s="45">
        <v>0</v>
      </c>
      <c r="J35" s="45">
        <v>3.1</v>
      </c>
      <c r="K35" s="59"/>
      <c r="L35" s="45">
        <v>13</v>
      </c>
    </row>
    <row r="36" spans="1:12" ht="15.75" thickBot="1" x14ac:dyDescent="0.3">
      <c r="A36" s="12"/>
      <c r="B36" s="47"/>
      <c r="C36" s="13"/>
      <c r="D36" s="13"/>
      <c r="E36" s="13"/>
      <c r="F36" s="13"/>
      <c r="G36" s="58"/>
      <c r="H36" s="50"/>
      <c r="I36" s="33"/>
      <c r="J36" s="33"/>
      <c r="K36" s="32"/>
      <c r="L36" s="33"/>
    </row>
    <row r="37" spans="1:12" ht="15.75" thickBot="1" x14ac:dyDescent="0.3">
      <c r="A37" s="22"/>
      <c r="B37" s="19"/>
      <c r="C37" s="27"/>
      <c r="D37" s="27"/>
      <c r="E37" s="27"/>
      <c r="F37" s="27"/>
      <c r="G37" s="57"/>
      <c r="H37" s="30"/>
      <c r="I37" s="43"/>
      <c r="J37" s="43"/>
      <c r="K37" s="42"/>
      <c r="L37" s="43"/>
    </row>
    <row r="38" spans="1:12" ht="15.75" thickBot="1" x14ac:dyDescent="0.3">
      <c r="A38" s="12"/>
      <c r="B38" s="47"/>
      <c r="C38" s="13"/>
      <c r="D38" s="13"/>
      <c r="E38" s="13"/>
      <c r="F38" s="14"/>
      <c r="G38" s="57"/>
      <c r="H38" s="30"/>
      <c r="I38" s="43"/>
      <c r="J38" s="43"/>
      <c r="K38" s="42"/>
      <c r="L38" s="43"/>
    </row>
    <row r="39" spans="1:12" ht="15.75" thickBot="1" x14ac:dyDescent="0.3">
      <c r="A39" s="56" t="s">
        <v>24</v>
      </c>
      <c r="B39" s="27"/>
      <c r="C39" s="27"/>
      <c r="D39" s="27"/>
      <c r="E39" s="27"/>
      <c r="F39" s="27"/>
      <c r="G39" s="14"/>
      <c r="H39" s="67">
        <f>SUM(H34,H35,H36,H37,H38)</f>
        <v>3.3000000000000003</v>
      </c>
      <c r="I39" s="66">
        <f>SUM(I34,I35,I36,I37,I38)</f>
        <v>7.4</v>
      </c>
      <c r="J39" s="61">
        <f>SUM(J34,J35,J36,J37,J38)</f>
        <v>17.3</v>
      </c>
      <c r="K39" s="65"/>
      <c r="L39" s="66">
        <f>SUM(L34,L35,L36,L37,L38)</f>
        <v>150</v>
      </c>
    </row>
    <row r="40" spans="1:12" ht="15.75" thickBot="1" x14ac:dyDescent="0.3">
      <c r="A40" s="56" t="s">
        <v>25</v>
      </c>
      <c r="B40" s="27"/>
      <c r="C40" s="27"/>
      <c r="D40" s="27"/>
      <c r="E40" s="27"/>
      <c r="F40" s="27"/>
      <c r="G40" s="28"/>
      <c r="H40" s="66">
        <f>SUM(H32,H20,H23,H39)</f>
        <v>29.5</v>
      </c>
      <c r="I40" s="66">
        <f>SUM(I39,I32,I23,I20)</f>
        <v>43.8</v>
      </c>
      <c r="J40" s="64">
        <f>SUM(J39,J32,J23,J20)</f>
        <v>132</v>
      </c>
      <c r="K40" s="65"/>
      <c r="L40" s="66">
        <f>SUM(L39,L32,L23,L20)</f>
        <v>1044</v>
      </c>
    </row>
    <row r="44" spans="1:12" x14ac:dyDescent="0.25">
      <c r="D44" t="s">
        <v>20</v>
      </c>
    </row>
    <row r="47" spans="1:12" x14ac:dyDescent="0.25">
      <c r="D47" t="s">
        <v>19</v>
      </c>
      <c r="H47" t="s">
        <v>21</v>
      </c>
    </row>
    <row r="50" spans="2:2" x14ac:dyDescent="0.25">
      <c r="B50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2022-11-20T19:42:55Z</dcterms:modified>
</cp:coreProperties>
</file>