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79622\Desktop\ПИТАНИЕ\"/>
    </mc:Choice>
  </mc:AlternateContent>
  <bookViews>
    <workbookView xWindow="0" yWindow="0" windowWidth="20490" windowHeight="7020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/>
  <c r="J184" i="1"/>
  <c r="J195" i="1"/>
  <c r="I184" i="1"/>
  <c r="I195" i="1"/>
  <c r="H184" i="1"/>
  <c r="H195" i="1"/>
  <c r="G184" i="1"/>
  <c r="G195" i="1"/>
  <c r="F184" i="1"/>
  <c r="F195" i="1"/>
  <c r="B176" i="1"/>
  <c r="A176" i="1"/>
  <c r="L175" i="1"/>
  <c r="J175" i="1"/>
  <c r="I175" i="1"/>
  <c r="H175" i="1"/>
  <c r="G175" i="1"/>
  <c r="F175" i="1"/>
  <c r="B166" i="1"/>
  <c r="A166" i="1"/>
  <c r="L165" i="1"/>
  <c r="L176" i="1"/>
  <c r="J165" i="1"/>
  <c r="J176" i="1"/>
  <c r="I165" i="1"/>
  <c r="I176" i="1"/>
  <c r="H165" i="1"/>
  <c r="H176" i="1"/>
  <c r="G165" i="1"/>
  <c r="G176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/>
  <c r="J146" i="1"/>
  <c r="J157" i="1"/>
  <c r="I146" i="1"/>
  <c r="I157" i="1"/>
  <c r="H146" i="1"/>
  <c r="H157" i="1"/>
  <c r="G146" i="1"/>
  <c r="G157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/>
  <c r="J127" i="1"/>
  <c r="J138" i="1"/>
  <c r="I127" i="1"/>
  <c r="I138" i="1"/>
  <c r="H127" i="1"/>
  <c r="H138" i="1"/>
  <c r="G127" i="1"/>
  <c r="G138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/>
  <c r="J108" i="1"/>
  <c r="J119" i="1"/>
  <c r="I108" i="1"/>
  <c r="I119" i="1"/>
  <c r="H108" i="1"/>
  <c r="H119" i="1"/>
  <c r="G108" i="1"/>
  <c r="G119" i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/>
  <c r="J89" i="1"/>
  <c r="J100" i="1"/>
  <c r="I89" i="1"/>
  <c r="I100" i="1"/>
  <c r="H89" i="1"/>
  <c r="H100" i="1"/>
  <c r="G89" i="1"/>
  <c r="G100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/>
  <c r="J70" i="1"/>
  <c r="J81" i="1"/>
  <c r="I70" i="1"/>
  <c r="I81" i="1"/>
  <c r="H70" i="1"/>
  <c r="H81" i="1"/>
  <c r="G70" i="1"/>
  <c r="G81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/>
  <c r="J51" i="1"/>
  <c r="J62" i="1"/>
  <c r="I51" i="1"/>
  <c r="I62" i="1"/>
  <c r="H51" i="1"/>
  <c r="H62" i="1"/>
  <c r="G51" i="1"/>
  <c r="G62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/>
  <c r="J32" i="1"/>
  <c r="J43" i="1"/>
  <c r="I32" i="1"/>
  <c r="I43" i="1"/>
  <c r="H32" i="1"/>
  <c r="H43" i="1"/>
  <c r="G32" i="1"/>
  <c r="G43" i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/>
  <c r="L196" i="1"/>
  <c r="J13" i="1"/>
  <c r="J24" i="1"/>
  <c r="J196" i="1"/>
  <c r="I13" i="1"/>
  <c r="I24" i="1"/>
  <c r="I196" i="1"/>
  <c r="H13" i="1"/>
  <c r="H24" i="1"/>
  <c r="H196" i="1"/>
  <c r="G13" i="1"/>
  <c r="G24" i="1"/>
  <c r="G196" i="1"/>
  <c r="F13" i="1"/>
  <c r="F176" i="1" l="1"/>
  <c r="F24" i="1"/>
  <c r="F196" i="1" l="1"/>
</calcChain>
</file>

<file path=xl/sharedStrings.xml><?xml version="1.0" encoding="utf-8"?>
<sst xmlns="http://schemas.openxmlformats.org/spreadsheetml/2006/main" count="255" uniqueCount="71">
  <si>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</si>
  <si>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</si>
  <si>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</si>
  <si>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</si>
  <si>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</si>
  <si>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</si>
  <si>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</si>
  <si>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</si>
  <si>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</si>
  <si>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</si>
  <si>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</si>
  <si>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</si>
  <si>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</si>
  <si>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</si>
  <si>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</si>
  <si>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</si>
  <si>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</si>
  <si>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</si>
  <si>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</si>
  <si>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</si>
  <si>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</si>
  <si>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</si>
  <si>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</si>
  <si>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</si>
  <si>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</si>
  <si>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</si>
  <si>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</si>
  <si>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</si>
  <si>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</si>
  <si>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</si>
  <si>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</si>
  <si>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</si>
  <si>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</si>
  <si>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</si>
  <si>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</si>
  <si>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</si>
  <si>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</si>
  <si>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</si>
  <si>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</si>
  <si>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МОУ начальная школа - детский сад п. Красная Горка</t>
  </si>
  <si>
    <t>директор</t>
  </si>
  <si>
    <t>Комарова И.В.</t>
  </si>
  <si>
    <t>напиток из плодов шиповника</t>
  </si>
  <si>
    <t>хлеб ржаной</t>
  </si>
  <si>
    <t>рагу овощное</t>
  </si>
  <si>
    <t>напиток лимонный</t>
  </si>
  <si>
    <t>пюре картофельное</t>
  </si>
  <si>
    <t>бефстроганов из мяса куры</t>
  </si>
  <si>
    <t>котлета мясная</t>
  </si>
  <si>
    <t>плов с мясом куры</t>
  </si>
  <si>
    <t>свекла дольки</t>
  </si>
  <si>
    <t>гуляш из мяса куры с красным соусом</t>
  </si>
  <si>
    <t>рис отварной со сливочным маслом</t>
  </si>
  <si>
    <t>огурец свежий дольки</t>
  </si>
  <si>
    <t>компот из сухофруктов</t>
  </si>
  <si>
    <t>кукуруза консервированная порции</t>
  </si>
  <si>
    <t>ежики мясные</t>
  </si>
  <si>
    <t>соус красный</t>
  </si>
  <si>
    <t>помидор свежий порции</t>
  </si>
  <si>
    <t>икра свекольная</t>
  </si>
  <si>
    <t>котлета рыбная</t>
  </si>
  <si>
    <t>картофельное пюре</t>
  </si>
  <si>
    <t>огурец соленый порции</t>
  </si>
  <si>
    <t>помидор свежий дольки</t>
  </si>
  <si>
    <t>тефтели мясные</t>
  </si>
  <si>
    <t>голубцы ленивые</t>
  </si>
  <si>
    <t>макароны  отварные со сливочным маслом</t>
  </si>
  <si>
    <t>огурец свежий</t>
  </si>
  <si>
    <t>горошек зеленый консервированный порции</t>
  </si>
  <si>
    <t>жаркое по-домашнему с говядиной</t>
  </si>
  <si>
    <t>каша гречневая рассыпчатая со сливочным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</si>
</sst>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7" activePane="bottomRight" state="frozen"/>
      <selection pane="topRight" activeCell="E1" sqref="E1"/>
      <selection pane="bottomLeft" activeCell="A6" sqref="A6"/>
      <selection pane="bottomRight" activeCell="E144" sqref="E144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39</v>
      </c>
      <c r="D1" s="55"/>
      <c r="E1" s="55"/>
      <c r="F1" s="12" t="s">
        <v>16</v>
      </c>
      <c r="G1" s="2" t="s">
        <v>17</v>
      </c>
      <c r="H1" s="56" t="s">
        <v>40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41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50</v>
      </c>
      <c r="F6" s="40">
        <v>60</v>
      </c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 t="s">
        <v>21</v>
      </c>
      <c r="E7" s="42" t="s">
        <v>51</v>
      </c>
      <c r="F7" s="43">
        <v>140</v>
      </c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42</v>
      </c>
      <c r="F8" s="43">
        <v>200</v>
      </c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 t="s">
        <v>43</v>
      </c>
      <c r="F9" s="43">
        <v>50</v>
      </c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 t="s">
        <v>21</v>
      </c>
      <c r="E11" s="42" t="s">
        <v>66</v>
      </c>
      <c r="F11" s="43">
        <v>150</v>
      </c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600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600</v>
      </c>
      <c r="G24" s="32">
        <f t="shared" ref="G24:J24" si="4">G13+G23</f>
        <v>0</v>
      </c>
      <c r="H24" s="32">
        <f t="shared" si="4"/>
        <v>0</v>
      </c>
      <c r="I24" s="32">
        <f t="shared" si="4"/>
        <v>0</v>
      </c>
      <c r="J24" s="32">
        <f t="shared" si="4"/>
        <v>0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67</v>
      </c>
      <c r="F25" s="40">
        <v>30</v>
      </c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 t="s">
        <v>21</v>
      </c>
      <c r="E26" s="42" t="s">
        <v>48</v>
      </c>
      <c r="F26" s="43">
        <v>90</v>
      </c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54</v>
      </c>
      <c r="F27" s="43">
        <v>200</v>
      </c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43</v>
      </c>
      <c r="F28" s="43">
        <v>50</v>
      </c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 t="s">
        <v>21</v>
      </c>
      <c r="E30" s="42" t="s">
        <v>44</v>
      </c>
      <c r="F30" s="43">
        <v>150</v>
      </c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520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520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55</v>
      </c>
      <c r="F44" s="40">
        <v>40</v>
      </c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 t="s">
        <v>21</v>
      </c>
      <c r="E45" s="42" t="s">
        <v>56</v>
      </c>
      <c r="F45" s="43">
        <v>180</v>
      </c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45</v>
      </c>
      <c r="F46" s="43">
        <v>200</v>
      </c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 t="s">
        <v>43</v>
      </c>
      <c r="F47" s="43">
        <v>50</v>
      </c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 t="s">
        <v>21</v>
      </c>
      <c r="E49" s="42" t="s">
        <v>57</v>
      </c>
      <c r="F49" s="43">
        <v>50</v>
      </c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520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520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58</v>
      </c>
      <c r="F63" s="40">
        <v>50</v>
      </c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 t="s">
        <v>21</v>
      </c>
      <c r="E64" s="42" t="s">
        <v>47</v>
      </c>
      <c r="F64" s="43">
        <v>140</v>
      </c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54</v>
      </c>
      <c r="F65" s="43">
        <v>200</v>
      </c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 t="s">
        <v>43</v>
      </c>
      <c r="F66" s="43">
        <v>50</v>
      </c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21</v>
      </c>
      <c r="E68" s="42" t="s">
        <v>52</v>
      </c>
      <c r="F68" s="43">
        <v>150</v>
      </c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590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590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59</v>
      </c>
      <c r="F82" s="40">
        <v>60</v>
      </c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 t="s">
        <v>21</v>
      </c>
      <c r="E83" s="42" t="s">
        <v>60</v>
      </c>
      <c r="F83" s="43">
        <v>90</v>
      </c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42</v>
      </c>
      <c r="F84" s="43">
        <v>200</v>
      </c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43</v>
      </c>
      <c r="F85" s="43">
        <v>50</v>
      </c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 t="s">
        <v>21</v>
      </c>
      <c r="E87" s="42" t="s">
        <v>61</v>
      </c>
      <c r="F87" s="43">
        <v>150</v>
      </c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550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550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62</v>
      </c>
      <c r="F101" s="40">
        <v>50</v>
      </c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 t="s">
        <v>21</v>
      </c>
      <c r="E102" s="42" t="s">
        <v>69</v>
      </c>
      <c r="F102" s="43">
        <v>200</v>
      </c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42</v>
      </c>
      <c r="F103" s="43">
        <v>200</v>
      </c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43</v>
      </c>
      <c r="F104" s="43">
        <v>50</v>
      </c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500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53</v>
      </c>
      <c r="F120" s="40">
        <v>30</v>
      </c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 t="s">
        <v>21</v>
      </c>
      <c r="E121" s="42" t="s">
        <v>48</v>
      </c>
      <c r="F121" s="43">
        <v>90</v>
      </c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54</v>
      </c>
      <c r="F122" s="43">
        <v>200</v>
      </c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43</v>
      </c>
      <c r="F123" s="43">
        <v>50</v>
      </c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 t="s">
        <v>21</v>
      </c>
      <c r="E125" s="42" t="s">
        <v>46</v>
      </c>
      <c r="F125" s="43">
        <v>150</v>
      </c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520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520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63</v>
      </c>
      <c r="F139" s="40">
        <v>30</v>
      </c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 t="s">
        <v>21</v>
      </c>
      <c r="E140" s="42" t="s">
        <v>64</v>
      </c>
      <c r="F140" s="43">
        <v>90</v>
      </c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45</v>
      </c>
      <c r="F141" s="43">
        <v>200</v>
      </c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43</v>
      </c>
      <c r="F142" s="43">
        <v>50</v>
      </c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21</v>
      </c>
      <c r="E144" s="42" t="s">
        <v>70</v>
      </c>
      <c r="F144" s="43">
        <v>150</v>
      </c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 t="s">
        <v>21</v>
      </c>
      <c r="E145" s="42" t="s">
        <v>57</v>
      </c>
      <c r="F145" s="43">
        <v>50</v>
      </c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570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570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68</v>
      </c>
      <c r="F158" s="40">
        <v>50</v>
      </c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 t="s">
        <v>21</v>
      </c>
      <c r="E159" s="42" t="s">
        <v>49</v>
      </c>
      <c r="F159" s="43">
        <v>200</v>
      </c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54</v>
      </c>
      <c r="F160" s="43">
        <v>200</v>
      </c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43</v>
      </c>
      <c r="F161" s="43">
        <v>50</v>
      </c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500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50</v>
      </c>
      <c r="F177" s="40">
        <v>60</v>
      </c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 t="s">
        <v>21</v>
      </c>
      <c r="E178" s="42" t="s">
        <v>65</v>
      </c>
      <c r="F178" s="43">
        <v>180</v>
      </c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42</v>
      </c>
      <c r="F179" s="43">
        <v>200</v>
      </c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43</v>
      </c>
      <c r="F180" s="43">
        <v>50</v>
      </c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 t="s">
        <v>21</v>
      </c>
      <c r="E182" s="42" t="s">
        <v>57</v>
      </c>
      <c r="F182" s="43">
        <v>50</v>
      </c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540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540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541</v>
      </c>
      <c r="G196" s="34" t="e">
        <f t="shared" ref="G196:J196" si="94">(G24+G43+G62+G81+G100+G119+G138+G157+G176+G195)/(IF(G24=0,0,1)+IF(G43=0,0,1)+IF(G62=0,0,1)+IF(G81=0,0,1)+IF(G100=0,0,1)+IF(G119=0,0,1)+IF(G138=0,0,1)+IF(G157=0,0,1)+IF(G176=0,0,1)+IF(G195=0,0,1))</f>
        <v>#DIV/0!</v>
      </c>
      <c r="H196" s="34" t="e">
        <f t="shared" si="94"/>
        <v>#DIV/0!</v>
      </c>
      <c r="I196" s="34" t="e">
        <f t="shared" si="94"/>
        <v>#DIV/0!</v>
      </c>
      <c r="J196" s="34" t="e">
        <f t="shared" si="94"/>
        <v>#DIV/0!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79622052364</cp:lastModifiedBy>
  <dcterms:created xsi:type="dcterms:W3CDTF">2022-05-16T14:23:56Z</dcterms:created>
  <dcterms:modified xsi:type="dcterms:W3CDTF">2025-02-16T20:13:58Z</dcterms:modified>
</cp:coreProperties>
</file>